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F3455B85-8B7E-427A-869F-3C2C257B8D1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J4" i="1" s="1"/>
  <c r="I4" i="1" s="1"/>
  <c r="J5" i="1" l="1"/>
  <c r="G5" i="1"/>
  <c r="G6" i="1"/>
  <c r="G7" i="1" s="1"/>
  <c r="I5" i="1"/>
  <c r="I6" i="1" s="1"/>
  <c r="I7" i="1" s="1"/>
  <c r="J6" i="1" l="1"/>
  <c r="J7" i="1" s="1"/>
</calcChain>
</file>

<file path=xl/sharedStrings.xml><?xml version="1.0" encoding="utf-8"?>
<sst xmlns="http://schemas.openxmlformats.org/spreadsheetml/2006/main" count="17" uniqueCount="17">
  <si>
    <t>Lp.</t>
  </si>
  <si>
    <t>Asortyment</t>
  </si>
  <si>
    <t>KURTKA OCIEPLANA  KRYTA TKANINĄ WODOODPORNĄ POMARAŃCZOWA</t>
  </si>
  <si>
    <t>J.M.</t>
  </si>
  <si>
    <t>NR INDEKSU</t>
  </si>
  <si>
    <t>szt.</t>
  </si>
  <si>
    <t>cena jedn. netto</t>
  </si>
  <si>
    <t>wartość netto</t>
  </si>
  <si>
    <t>VAT %</t>
  </si>
  <si>
    <t>Kwota VAT</t>
  </si>
  <si>
    <t>wartość brutto</t>
  </si>
  <si>
    <t>ilość</t>
  </si>
  <si>
    <t xml:space="preserve">Wartość zamówienia podstawowa </t>
  </si>
  <si>
    <t>Prawo opcji 20%</t>
  </si>
  <si>
    <t>Wartość zamówienia podstawowego + prawo opcji 20% netto</t>
  </si>
  <si>
    <t>Formularz cenowy Zadanie 4</t>
  </si>
  <si>
    <t>Załącznik nr 6c do SWZ - Zadanie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</si>
</sst>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z_ł"/>
    <numFmt numFmtId="165" formatCode="#,##0.00\ &quot;zł&quot;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" fontId="7" fillId="0" borderId="11" xfId="0" applyNumberFormat="1" applyFont="1" applyBorder="1" applyAlignment="1">
      <alignment horizontal="center" vertical="center"/>
    </xf>
    <xf numFmtId="2" fontId="7" fillId="0" borderId="11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6" fillId="0" borderId="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"/>
  <sheetViews>
    <sheetView tabSelected="1" zoomScaleNormal="100" workbookViewId="0">
      <selection activeCell="E1" sqref="E1:J1"/>
    </sheetView>
  </sheetViews>
  <sheetFormatPr defaultRowHeight="15" x14ac:dyDescent="0.25"/>
  <cols>
    <col min="1" max="1" width="4.42578125" customWidth="1"/>
    <col min="2" max="2" width="13.42578125" customWidth="1"/>
    <col min="3" max="3" width="106.85546875" customWidth="1"/>
    <col min="4" max="4" width="4.7109375" bestFit="1" customWidth="1"/>
    <col min="5" max="5" width="5.140625" bestFit="1" customWidth="1"/>
    <col min="7" max="7" width="14" bestFit="1" customWidth="1"/>
    <col min="8" max="8" width="6.7109375" bestFit="1" customWidth="1"/>
    <col min="9" max="9" width="12.28515625" bestFit="1" customWidth="1"/>
    <col min="10" max="10" width="14.140625" bestFit="1" customWidth="1"/>
  </cols>
  <sheetData>
    <row r="1" spans="1:10" x14ac:dyDescent="0.25">
      <c r="E1" s="33" t="s">
        <v>16</v>
      </c>
      <c r="F1" s="33"/>
      <c r="G1" s="33"/>
      <c r="H1" s="33"/>
      <c r="I1" s="33"/>
      <c r="J1" s="33"/>
    </row>
    <row r="2" spans="1:10" ht="33.75" customHeight="1" thickBot="1" x14ac:dyDescent="0.3">
      <c r="A2" s="26" t="s">
        <v>15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39" thickBot="1" x14ac:dyDescent="0.3">
      <c r="A3" s="2" t="s">
        <v>0</v>
      </c>
      <c r="B3" s="3" t="s">
        <v>4</v>
      </c>
      <c r="C3" s="4" t="s">
        <v>1</v>
      </c>
      <c r="D3" s="5" t="s">
        <v>3</v>
      </c>
      <c r="E3" s="6" t="s">
        <v>11</v>
      </c>
      <c r="F3" s="6" t="s">
        <v>6</v>
      </c>
      <c r="G3" s="6" t="s">
        <v>7</v>
      </c>
      <c r="H3" s="6" t="s">
        <v>8</v>
      </c>
      <c r="I3" s="6" t="s">
        <v>9</v>
      </c>
      <c r="J3" s="7" t="s">
        <v>10</v>
      </c>
    </row>
    <row r="4" spans="1:10" ht="28.35" customHeight="1" thickBot="1" x14ac:dyDescent="0.3">
      <c r="A4" s="8">
        <v>1</v>
      </c>
      <c r="B4" s="9">
        <v>2184149565</v>
      </c>
      <c r="C4" s="10" t="s">
        <v>2</v>
      </c>
      <c r="D4" s="10" t="s">
        <v>5</v>
      </c>
      <c r="E4" s="11">
        <v>297</v>
      </c>
      <c r="F4" s="12"/>
      <c r="G4" s="17">
        <f t="shared" ref="G4" si="0">E4*F4</f>
        <v>0</v>
      </c>
      <c r="H4" s="13">
        <v>23</v>
      </c>
      <c r="I4" s="21">
        <f t="shared" ref="I4" si="1">J4-G4</f>
        <v>0</v>
      </c>
      <c r="J4" s="22">
        <f t="shared" ref="J4" si="2">G4*1.23</f>
        <v>0</v>
      </c>
    </row>
    <row r="5" spans="1:10" ht="30" customHeight="1" x14ac:dyDescent="0.25">
      <c r="A5" s="27" t="s">
        <v>12</v>
      </c>
      <c r="B5" s="28"/>
      <c r="C5" s="28"/>
      <c r="D5" s="28"/>
      <c r="E5" s="28"/>
      <c r="F5" s="28"/>
      <c r="G5" s="18">
        <f>SUM(G4)</f>
        <v>0</v>
      </c>
      <c r="H5" s="16"/>
      <c r="I5" s="18">
        <f>SUM(I4:I4)</f>
        <v>0</v>
      </c>
      <c r="J5" s="23">
        <f>SUM(J4)</f>
        <v>0</v>
      </c>
    </row>
    <row r="6" spans="1:10" ht="30" customHeight="1" x14ac:dyDescent="0.25">
      <c r="A6" s="29" t="s">
        <v>13</v>
      </c>
      <c r="B6" s="30"/>
      <c r="C6" s="30"/>
      <c r="D6" s="30"/>
      <c r="E6" s="30"/>
      <c r="F6" s="30"/>
      <c r="G6" s="19">
        <f t="shared" ref="G6" si="3">G5*0.2</f>
        <v>0</v>
      </c>
      <c r="H6" s="15"/>
      <c r="I6" s="19">
        <f>I5*0.2</f>
        <v>0</v>
      </c>
      <c r="J6" s="24">
        <f>J5*0.2</f>
        <v>0</v>
      </c>
    </row>
    <row r="7" spans="1:10" ht="30" customHeight="1" thickBot="1" x14ac:dyDescent="0.3">
      <c r="A7" s="31" t="s">
        <v>14</v>
      </c>
      <c r="B7" s="32"/>
      <c r="C7" s="32"/>
      <c r="D7" s="32"/>
      <c r="E7" s="32"/>
      <c r="F7" s="32"/>
      <c r="G7" s="20">
        <f>SUM(G5:G6)</f>
        <v>0</v>
      </c>
      <c r="H7" s="14"/>
      <c r="I7" s="20">
        <f>SUM(I5:I6)</f>
        <v>0</v>
      </c>
      <c r="J7" s="25">
        <f>SUM(J5:J6)</f>
        <v>0</v>
      </c>
    </row>
    <row r="10" spans="1:10" x14ac:dyDescent="0.25">
      <c r="C10" s="1"/>
      <c r="D10" s="1"/>
    </row>
  </sheetData>
  <mergeCells count="5">
    <mergeCell ref="A2:J2"/>
    <mergeCell ref="A5:F5"/>
    <mergeCell ref="A6:F6"/>
    <mergeCell ref="A7:F7"/>
    <mergeCell ref="E1:J1"/>
  </mergeCells>
  <pageMargins left="0.7" right="0.7" top="0.75" bottom="0.75" header="0.3" footer="0.3"/>
  <pageSetup paperSize="9" scale="52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2025-11-27T13:11:10Z</dcterms:modified>
</cp:coreProperties>
</file>